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25" activeTab="1"/>
  </bookViews>
  <sheets>
    <sheet name="花名册" sheetId="1" r:id="rId1"/>
    <sheet name="成绩" sheetId="2" r:id="rId2"/>
  </sheets>
  <definedNames/>
  <calcPr fullCalcOnLoad="1"/>
</workbook>
</file>

<file path=xl/sharedStrings.xml><?xml version="1.0" encoding="utf-8"?>
<sst xmlns="http://schemas.openxmlformats.org/spreadsheetml/2006/main" count="660" uniqueCount="287">
  <si>
    <t>序
号</t>
  </si>
  <si>
    <t>报考岗位</t>
  </si>
  <si>
    <t>姓名</t>
  </si>
  <si>
    <t>性别</t>
  </si>
  <si>
    <t>证件号</t>
  </si>
  <si>
    <t>成绩1</t>
  </si>
  <si>
    <t>成绩2</t>
  </si>
  <si>
    <t>实践（笔试）分数</t>
  </si>
  <si>
    <t>出生日期</t>
  </si>
  <si>
    <t>籍贯</t>
  </si>
  <si>
    <t>民族</t>
  </si>
  <si>
    <t>政治面貌</t>
  </si>
  <si>
    <t>现工作单位</t>
  </si>
  <si>
    <t>参加工作
时间</t>
  </si>
  <si>
    <t>职称</t>
  </si>
  <si>
    <t>毕业专业</t>
  </si>
  <si>
    <t>最高
学历</t>
  </si>
  <si>
    <t>移动电话</t>
  </si>
  <si>
    <r>
      <t>临床科室</t>
    </r>
    <r>
      <rPr>
        <sz val="9"/>
        <rFont val="Arial"/>
        <family val="2"/>
      </rPr>
      <t>1</t>
    </r>
  </si>
  <si>
    <t>孙玲</t>
  </si>
  <si>
    <t>女</t>
  </si>
  <si>
    <t>320721198707092246</t>
  </si>
  <si>
    <t>70</t>
  </si>
  <si>
    <t>78</t>
  </si>
  <si>
    <t>74</t>
  </si>
  <si>
    <t>1987-07-09</t>
  </si>
  <si>
    <t>江苏赣榆</t>
  </si>
  <si>
    <t>汉族</t>
  </si>
  <si>
    <t>群众</t>
  </si>
  <si>
    <t>徐医大附三院</t>
  </si>
  <si>
    <t>2010-08-01</t>
  </si>
  <si>
    <t>主治医师</t>
  </si>
  <si>
    <t>临床医学</t>
  </si>
  <si>
    <t>本科</t>
  </si>
  <si>
    <t>18205218657</t>
  </si>
  <si>
    <r>
      <t>临床科室</t>
    </r>
    <r>
      <rPr>
        <sz val="9"/>
        <rFont val="Arial"/>
        <family val="2"/>
      </rPr>
      <t>2</t>
    </r>
  </si>
  <si>
    <t>仇振伍</t>
  </si>
  <si>
    <t>男</t>
  </si>
  <si>
    <t>320703198701090511</t>
  </si>
  <si>
    <t>73</t>
  </si>
  <si>
    <t>81</t>
  </si>
  <si>
    <t>77</t>
  </si>
  <si>
    <t>1987-01-09</t>
  </si>
  <si>
    <t>江苏连云港</t>
  </si>
  <si>
    <t>中共预备党员</t>
  </si>
  <si>
    <t>2010-07-09</t>
  </si>
  <si>
    <t>18752116256</t>
  </si>
  <si>
    <t>超声科</t>
  </si>
  <si>
    <t>张慧娟</t>
  </si>
  <si>
    <t>320322198410231940</t>
  </si>
  <si>
    <t>79.5</t>
  </si>
  <si>
    <t>1984-10-23</t>
  </si>
  <si>
    <t>江苏沛县</t>
  </si>
  <si>
    <t>中共党员</t>
  </si>
  <si>
    <t>2008-08-01</t>
  </si>
  <si>
    <t>副主任医师</t>
  </si>
  <si>
    <t>医学影像学</t>
  </si>
  <si>
    <t>15162104638</t>
  </si>
  <si>
    <t>刘爱玲</t>
  </si>
  <si>
    <t>320721198401094628</t>
  </si>
  <si>
    <t>82</t>
  </si>
  <si>
    <t>84</t>
  </si>
  <si>
    <t>83</t>
  </si>
  <si>
    <t>1984-01-09</t>
  </si>
  <si>
    <t>2009-08-01</t>
  </si>
  <si>
    <t>18652199365</t>
  </si>
  <si>
    <t>伏晶</t>
  </si>
  <si>
    <t>320324198211180047</t>
  </si>
  <si>
    <t>80</t>
  </si>
  <si>
    <t>79</t>
  </si>
  <si>
    <t>1982-11-18</t>
  </si>
  <si>
    <t>江苏睢宁</t>
  </si>
  <si>
    <t>2007-08-01</t>
  </si>
  <si>
    <t>13952200181</t>
  </si>
  <si>
    <t>王蕊</t>
  </si>
  <si>
    <t>321302198411280045</t>
  </si>
  <si>
    <t>88</t>
  </si>
  <si>
    <t>85</t>
  </si>
  <si>
    <t>86.5</t>
  </si>
  <si>
    <t>1984-11-28</t>
  </si>
  <si>
    <t>江苏宿迁</t>
  </si>
  <si>
    <t>15162112387</t>
  </si>
  <si>
    <t>影像科（技）</t>
  </si>
  <si>
    <t>陈淞胤</t>
  </si>
  <si>
    <t>320324199001290015</t>
  </si>
  <si>
    <t>60</t>
  </si>
  <si>
    <t>61</t>
  </si>
  <si>
    <t>60.5</t>
  </si>
  <si>
    <t>1990-01-29</t>
  </si>
  <si>
    <t>江苏徐州</t>
  </si>
  <si>
    <t>睢宁县人民医院</t>
  </si>
  <si>
    <t>2012-11-13</t>
  </si>
  <si>
    <t>主管技师</t>
  </si>
  <si>
    <t>医学影像技术</t>
  </si>
  <si>
    <t>15262126212</t>
  </si>
  <si>
    <t>影像科（医）</t>
  </si>
  <si>
    <t>段青松</t>
  </si>
  <si>
    <t>320381198208012488</t>
  </si>
  <si>
    <t>1982-08-01</t>
  </si>
  <si>
    <t>江苏新沂</t>
  </si>
  <si>
    <t>13952207151</t>
  </si>
  <si>
    <t>检验科</t>
  </si>
  <si>
    <t>刘爱波</t>
  </si>
  <si>
    <t>321324198310080210</t>
  </si>
  <si>
    <t>90</t>
  </si>
  <si>
    <t>87</t>
  </si>
  <si>
    <t>88.5</t>
  </si>
  <si>
    <t>1983-10-08</t>
  </si>
  <si>
    <t>江苏泗洪</t>
  </si>
  <si>
    <t>2006-08-01</t>
  </si>
  <si>
    <t>医学检验</t>
  </si>
  <si>
    <t>13685180416</t>
  </si>
  <si>
    <t>药剂科</t>
  </si>
  <si>
    <t>寇智斌</t>
  </si>
  <si>
    <t>320303198704271228</t>
  </si>
  <si>
    <t>73.5</t>
  </si>
  <si>
    <t>1987-04-27</t>
  </si>
  <si>
    <t>河北阜城</t>
  </si>
  <si>
    <t>主管药师</t>
  </si>
  <si>
    <t>药学</t>
  </si>
  <si>
    <t>18626024626</t>
  </si>
  <si>
    <t>王修聪</t>
  </si>
  <si>
    <t>320304198701055534</t>
  </si>
  <si>
    <t>94</t>
  </si>
  <si>
    <t>1987-01-05</t>
  </si>
  <si>
    <t>2010-10-21</t>
  </si>
  <si>
    <t>15190747602</t>
  </si>
  <si>
    <t>郭影影</t>
  </si>
  <si>
    <t>320382199005227025</t>
  </si>
  <si>
    <t>85.5</t>
  </si>
  <si>
    <t>1990-05-22</t>
  </si>
  <si>
    <t>2015-09-07</t>
  </si>
  <si>
    <t>15895829091</t>
  </si>
  <si>
    <t>胡媛媛</t>
  </si>
  <si>
    <t>320302198302055024</t>
  </si>
  <si>
    <t>82.5</t>
  </si>
  <si>
    <t>1983-02-05</t>
  </si>
  <si>
    <t>江苏扬州</t>
  </si>
  <si>
    <t>2005-09-09</t>
  </si>
  <si>
    <t>副主任药师</t>
  </si>
  <si>
    <t>13852436073</t>
  </si>
  <si>
    <t>郝苗苗</t>
  </si>
  <si>
    <t>342222198802102187</t>
  </si>
  <si>
    <t>83.5</t>
  </si>
  <si>
    <t>1988-02-10</t>
  </si>
  <si>
    <t>安徽宿州</t>
  </si>
  <si>
    <t>2011-08-02</t>
  </si>
  <si>
    <t>15162168017</t>
  </si>
  <si>
    <t>护理</t>
  </si>
  <si>
    <t>何婷婷</t>
  </si>
  <si>
    <t>320302198610254746</t>
  </si>
  <si>
    <t>91</t>
  </si>
  <si>
    <t>1986-10-25</t>
  </si>
  <si>
    <t>2017-11-01</t>
  </si>
  <si>
    <t>主管护师</t>
  </si>
  <si>
    <t>护理学</t>
  </si>
  <si>
    <t>15052009173</t>
  </si>
  <si>
    <t>房英</t>
  </si>
  <si>
    <t>320322198005024622</t>
  </si>
  <si>
    <t>1980-05-02</t>
  </si>
  <si>
    <t>副主任护师</t>
  </si>
  <si>
    <t>13852087021</t>
  </si>
  <si>
    <t>李玉翠</t>
  </si>
  <si>
    <t>320303198411064620</t>
  </si>
  <si>
    <t>1984-11-06</t>
  </si>
  <si>
    <t>江苏邳州</t>
  </si>
  <si>
    <t>2007-10-01</t>
  </si>
  <si>
    <t>15062117003</t>
  </si>
  <si>
    <t>高春晓</t>
  </si>
  <si>
    <t>320311198102045522</t>
  </si>
  <si>
    <t>1981-02-04</t>
  </si>
  <si>
    <t>2000-10-01</t>
  </si>
  <si>
    <t>15205209569</t>
  </si>
  <si>
    <t>李慧</t>
  </si>
  <si>
    <t>32030519860504302X</t>
  </si>
  <si>
    <t>1986-05-04</t>
  </si>
  <si>
    <t>15952207008</t>
  </si>
  <si>
    <t>王帆</t>
  </si>
  <si>
    <t>320324198807091926</t>
  </si>
  <si>
    <t>1988-07-09</t>
  </si>
  <si>
    <t>2011-09-01</t>
  </si>
  <si>
    <t>13921780800</t>
  </si>
  <si>
    <t>马颖</t>
  </si>
  <si>
    <t>320321198401297220</t>
  </si>
  <si>
    <t>66</t>
  </si>
  <si>
    <t>1984-01-29</t>
  </si>
  <si>
    <t>江苏丰县</t>
  </si>
  <si>
    <t>15952157957</t>
  </si>
  <si>
    <t>邓砚文</t>
  </si>
  <si>
    <t>320303198909051245</t>
  </si>
  <si>
    <t>68</t>
  </si>
  <si>
    <t>1989-09-05</t>
  </si>
  <si>
    <t>2011-08-01</t>
  </si>
  <si>
    <t>15951465450</t>
  </si>
  <si>
    <t>王宇</t>
  </si>
  <si>
    <t>32030319860119432X</t>
  </si>
  <si>
    <t>65</t>
  </si>
  <si>
    <t>1986-01-19</t>
  </si>
  <si>
    <t>2011-08-1</t>
  </si>
  <si>
    <t>15150009508</t>
  </si>
  <si>
    <t>杨雅坤</t>
  </si>
  <si>
    <t>320322199001268624</t>
  </si>
  <si>
    <t>1990-01-26</t>
  </si>
  <si>
    <t>2011-08-08</t>
  </si>
  <si>
    <t>18705213514</t>
  </si>
  <si>
    <t>张维</t>
  </si>
  <si>
    <t>320303198212204344</t>
  </si>
  <si>
    <t>1982-12-20</t>
  </si>
  <si>
    <t>共青团员</t>
  </si>
  <si>
    <t>2005-04-16</t>
  </si>
  <si>
    <t>15722880358</t>
  </si>
  <si>
    <t>王艳艳</t>
  </si>
  <si>
    <t>320324198412243008</t>
  </si>
  <si>
    <t>93</t>
  </si>
  <si>
    <t>1984-12-24</t>
  </si>
  <si>
    <t>2008-05-05</t>
  </si>
  <si>
    <t>15952188880</t>
  </si>
  <si>
    <t>黄珊</t>
  </si>
  <si>
    <t>340621198902082041</t>
  </si>
  <si>
    <t>69</t>
  </si>
  <si>
    <t>1989-02-08</t>
  </si>
  <si>
    <t>安徽淮北</t>
  </si>
  <si>
    <t>2011-06-01</t>
  </si>
  <si>
    <t>15005212655</t>
  </si>
  <si>
    <t>张然</t>
  </si>
  <si>
    <t>320304198712315821</t>
  </si>
  <si>
    <t>1987-12-31</t>
  </si>
  <si>
    <t>15152459240</t>
  </si>
  <si>
    <t>刘允允</t>
  </si>
  <si>
    <t>320321198509120427</t>
  </si>
  <si>
    <t>72</t>
  </si>
  <si>
    <t>1985-09-12</t>
  </si>
  <si>
    <t>2009-08-10</t>
  </si>
  <si>
    <t>15852281011</t>
  </si>
  <si>
    <t>苗芳</t>
  </si>
  <si>
    <t>320323198108223823</t>
  </si>
  <si>
    <t>1981-08-22</t>
  </si>
  <si>
    <t>江苏铜山</t>
  </si>
  <si>
    <t>2001-08-01</t>
  </si>
  <si>
    <t>15952162595</t>
  </si>
  <si>
    <t>朱淑慧</t>
  </si>
  <si>
    <t>320322198204154729</t>
  </si>
  <si>
    <t>1982-04-15</t>
  </si>
  <si>
    <t>15150010585</t>
  </si>
  <si>
    <t>张馨曼</t>
  </si>
  <si>
    <t>320311198111264620</t>
  </si>
  <si>
    <t>1981-11-26</t>
  </si>
  <si>
    <t>江苏南京</t>
  </si>
  <si>
    <t>回族</t>
  </si>
  <si>
    <t>2005-07-01</t>
  </si>
  <si>
    <t>15162233370</t>
  </si>
  <si>
    <t>自动放弃</t>
  </si>
  <si>
    <t>魏佳</t>
  </si>
  <si>
    <t>32032319920616602x</t>
  </si>
  <si>
    <t>1992-06-16</t>
  </si>
  <si>
    <t>2014-10-08</t>
  </si>
  <si>
    <t>18705211614</t>
  </si>
  <si>
    <t>郑婷婷</t>
  </si>
  <si>
    <t>320303198810201645</t>
  </si>
  <si>
    <t>1988-10-20</t>
  </si>
  <si>
    <t>18852117832</t>
  </si>
  <si>
    <t>未复审</t>
  </si>
  <si>
    <t>戚乔</t>
  </si>
  <si>
    <t>320323198806174213</t>
  </si>
  <si>
    <t>1988-06-17</t>
  </si>
  <si>
    <t>徐州市传染病医院</t>
  </si>
  <si>
    <t>2011-09-15</t>
  </si>
  <si>
    <t>19895450900</t>
  </si>
  <si>
    <t>序号</t>
  </si>
  <si>
    <t>岗位名称</t>
  </si>
  <si>
    <t>岗位编号</t>
  </si>
  <si>
    <t>笔试成绩（40%）</t>
  </si>
  <si>
    <t>实践技能测试成绩（40％)</t>
  </si>
  <si>
    <t xml:space="preserve">面试成绩(60％） </t>
  </si>
  <si>
    <t>总成绩</t>
  </si>
  <si>
    <r>
      <t>临床科室</t>
    </r>
    <r>
      <rPr>
        <sz val="11"/>
        <rFont val="Arial"/>
        <family val="2"/>
      </rPr>
      <t>1</t>
    </r>
  </si>
  <si>
    <t>DX057</t>
  </si>
  <si>
    <t>——</t>
  </si>
  <si>
    <r>
      <t>临床科室</t>
    </r>
    <r>
      <rPr>
        <sz val="11"/>
        <rFont val="Arial"/>
        <family val="2"/>
      </rPr>
      <t>2</t>
    </r>
  </si>
  <si>
    <t>DX058</t>
  </si>
  <si>
    <t>DX059</t>
  </si>
  <si>
    <t>DX061</t>
  </si>
  <si>
    <t>DX060</t>
  </si>
  <si>
    <t>缺考</t>
  </si>
  <si>
    <t>DX062</t>
  </si>
  <si>
    <t>DX063</t>
  </si>
  <si>
    <t>DX064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</si>
</sst>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b/>
      <sz val="11"/>
      <name val="宋体"/>
      <family val="0"/>
    </font>
    <font>
      <b/>
      <sz val="9"/>
      <name val="宋体"/>
      <family val="0"/>
    </font>
    <font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宋体"/>
      <family val="0"/>
    </font>
    <font>
      <sz val="9"/>
      <name val="Times New Roman"/>
      <family val="1"/>
    </font>
    <font>
      <i/>
      <sz val="11"/>
      <color indexed="61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176" fontId="5" fillId="0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176" fontId="5" fillId="0" borderId="9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showGridLines="0" workbookViewId="0" topLeftCell="A25">
      <selection activeCell="N30" sqref="N30"/>
    </sheetView>
  </sheetViews>
  <sheetFormatPr defaultColWidth="9.140625" defaultRowHeight="12.75"/>
  <cols>
    <col min="1" max="1" width="3.28125" style="24" customWidth="1"/>
    <col min="2" max="2" width="11.8515625" style="24" customWidth="1"/>
    <col min="3" max="3" width="7.421875" style="24" customWidth="1"/>
    <col min="4" max="4" width="4.7109375" style="24" customWidth="1"/>
    <col min="5" max="5" width="18.00390625" style="24" bestFit="1" customWidth="1"/>
    <col min="6" max="8" width="11.00390625" style="24" customWidth="1"/>
    <col min="9" max="9" width="9.57421875" style="24" bestFit="1" customWidth="1"/>
    <col min="10" max="10" width="9.7109375" style="24" customWidth="1"/>
    <col min="11" max="11" width="5.140625" style="24" customWidth="1"/>
    <col min="12" max="12" width="11.421875" style="24" customWidth="1"/>
    <col min="13" max="13" width="16.140625" style="24" customWidth="1"/>
    <col min="14" max="14" width="10.140625" style="24" customWidth="1"/>
    <col min="15" max="15" width="10.8515625" style="24" customWidth="1"/>
    <col min="16" max="16" width="12.421875" style="24" customWidth="1"/>
    <col min="17" max="17" width="6.140625" style="24" customWidth="1"/>
    <col min="18" max="18" width="11.140625" style="24" customWidth="1"/>
    <col min="19" max="16384" width="9.140625" style="24" customWidth="1"/>
  </cols>
  <sheetData>
    <row r="1" spans="1:18" s="22" customFormat="1" ht="33" customHeight="1">
      <c r="A1" s="25" t="s">
        <v>0</v>
      </c>
      <c r="B1" s="26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9</v>
      </c>
      <c r="K1" s="27" t="s">
        <v>10</v>
      </c>
      <c r="L1" s="27" t="s">
        <v>11</v>
      </c>
      <c r="M1" s="27" t="s">
        <v>12</v>
      </c>
      <c r="N1" s="27" t="s">
        <v>13</v>
      </c>
      <c r="O1" s="27" t="s">
        <v>14</v>
      </c>
      <c r="P1" s="27" t="s">
        <v>15</v>
      </c>
      <c r="Q1" s="27" t="s">
        <v>16</v>
      </c>
      <c r="R1" s="27" t="s">
        <v>17</v>
      </c>
    </row>
    <row r="2" spans="1:18" s="23" customFormat="1" ht="19.5" customHeight="1">
      <c r="A2" s="28">
        <v>1</v>
      </c>
      <c r="B2" s="29" t="s">
        <v>18</v>
      </c>
      <c r="C2" s="30" t="s">
        <v>19</v>
      </c>
      <c r="D2" s="30" t="s">
        <v>20</v>
      </c>
      <c r="E2" s="31" t="s">
        <v>21</v>
      </c>
      <c r="F2" s="31" t="s">
        <v>22</v>
      </c>
      <c r="G2" s="31" t="s">
        <v>23</v>
      </c>
      <c r="H2" s="31" t="s">
        <v>24</v>
      </c>
      <c r="I2" s="31" t="s">
        <v>25</v>
      </c>
      <c r="J2" s="30" t="s">
        <v>26</v>
      </c>
      <c r="K2" s="30" t="s">
        <v>27</v>
      </c>
      <c r="L2" s="30" t="s">
        <v>28</v>
      </c>
      <c r="M2" s="30" t="s">
        <v>29</v>
      </c>
      <c r="N2" s="31" t="s">
        <v>30</v>
      </c>
      <c r="O2" s="30" t="s">
        <v>31</v>
      </c>
      <c r="P2" s="30" t="s">
        <v>32</v>
      </c>
      <c r="Q2" s="30" t="s">
        <v>33</v>
      </c>
      <c r="R2" s="31" t="s">
        <v>34</v>
      </c>
    </row>
    <row r="3" spans="1:18" s="23" customFormat="1" ht="19.5" customHeight="1">
      <c r="A3" s="28">
        <v>2</v>
      </c>
      <c r="B3" s="29" t="s">
        <v>35</v>
      </c>
      <c r="C3" s="30" t="s">
        <v>36</v>
      </c>
      <c r="D3" s="30" t="s">
        <v>37</v>
      </c>
      <c r="E3" s="31" t="s">
        <v>38</v>
      </c>
      <c r="F3" s="31" t="s">
        <v>39</v>
      </c>
      <c r="G3" s="31" t="s">
        <v>40</v>
      </c>
      <c r="H3" s="31" t="s">
        <v>41</v>
      </c>
      <c r="I3" s="31" t="s">
        <v>42</v>
      </c>
      <c r="J3" s="30" t="s">
        <v>43</v>
      </c>
      <c r="K3" s="30" t="s">
        <v>27</v>
      </c>
      <c r="L3" s="30" t="s">
        <v>44</v>
      </c>
      <c r="M3" s="30" t="s">
        <v>29</v>
      </c>
      <c r="N3" s="31" t="s">
        <v>45</v>
      </c>
      <c r="O3" s="30" t="s">
        <v>31</v>
      </c>
      <c r="P3" s="30" t="s">
        <v>32</v>
      </c>
      <c r="Q3" s="30" t="s">
        <v>33</v>
      </c>
      <c r="R3" s="31" t="s">
        <v>46</v>
      </c>
    </row>
    <row r="4" spans="1:18" s="23" customFormat="1" ht="19.5" customHeight="1">
      <c r="A4" s="28">
        <v>3</v>
      </c>
      <c r="B4" s="29" t="s">
        <v>47</v>
      </c>
      <c r="C4" s="30" t="s">
        <v>48</v>
      </c>
      <c r="D4" s="30" t="s">
        <v>20</v>
      </c>
      <c r="E4" s="31" t="s">
        <v>49</v>
      </c>
      <c r="F4" s="31" t="s">
        <v>40</v>
      </c>
      <c r="G4" s="31" t="s">
        <v>23</v>
      </c>
      <c r="H4" s="31" t="s">
        <v>50</v>
      </c>
      <c r="I4" s="31" t="s">
        <v>51</v>
      </c>
      <c r="J4" s="30" t="s">
        <v>52</v>
      </c>
      <c r="K4" s="30" t="s">
        <v>27</v>
      </c>
      <c r="L4" s="30" t="s">
        <v>53</v>
      </c>
      <c r="M4" s="30" t="s">
        <v>29</v>
      </c>
      <c r="N4" s="31" t="s">
        <v>54</v>
      </c>
      <c r="O4" s="30" t="s">
        <v>55</v>
      </c>
      <c r="P4" s="30" t="s">
        <v>56</v>
      </c>
      <c r="Q4" s="30" t="s">
        <v>33</v>
      </c>
      <c r="R4" s="31" t="s">
        <v>57</v>
      </c>
    </row>
    <row r="5" spans="1:18" s="23" customFormat="1" ht="19.5" customHeight="1">
      <c r="A5" s="28">
        <v>4</v>
      </c>
      <c r="B5" s="29" t="s">
        <v>47</v>
      </c>
      <c r="C5" s="30" t="s">
        <v>58</v>
      </c>
      <c r="D5" s="30" t="s">
        <v>20</v>
      </c>
      <c r="E5" s="31" t="s">
        <v>59</v>
      </c>
      <c r="F5" s="31" t="s">
        <v>60</v>
      </c>
      <c r="G5" s="31" t="s">
        <v>61</v>
      </c>
      <c r="H5" s="31" t="s">
        <v>62</v>
      </c>
      <c r="I5" s="31" t="s">
        <v>63</v>
      </c>
      <c r="J5" s="30" t="s">
        <v>26</v>
      </c>
      <c r="K5" s="30" t="s">
        <v>27</v>
      </c>
      <c r="L5" s="30" t="s">
        <v>53</v>
      </c>
      <c r="M5" s="30" t="s">
        <v>29</v>
      </c>
      <c r="N5" s="31" t="s">
        <v>64</v>
      </c>
      <c r="O5" s="30" t="s">
        <v>31</v>
      </c>
      <c r="P5" s="30" t="s">
        <v>56</v>
      </c>
      <c r="Q5" s="30" t="s">
        <v>33</v>
      </c>
      <c r="R5" s="31" t="s">
        <v>65</v>
      </c>
    </row>
    <row r="6" spans="1:18" s="23" customFormat="1" ht="19.5" customHeight="1">
      <c r="A6" s="28">
        <v>5</v>
      </c>
      <c r="B6" s="29" t="s">
        <v>47</v>
      </c>
      <c r="C6" s="30" t="s">
        <v>66</v>
      </c>
      <c r="D6" s="30" t="s">
        <v>20</v>
      </c>
      <c r="E6" s="31" t="s">
        <v>67</v>
      </c>
      <c r="F6" s="31" t="s">
        <v>68</v>
      </c>
      <c r="G6" s="31" t="s">
        <v>23</v>
      </c>
      <c r="H6" s="31" t="s">
        <v>69</v>
      </c>
      <c r="I6" s="31" t="s">
        <v>70</v>
      </c>
      <c r="J6" s="30" t="s">
        <v>71</v>
      </c>
      <c r="K6" s="30" t="s">
        <v>27</v>
      </c>
      <c r="L6" s="30" t="s">
        <v>28</v>
      </c>
      <c r="M6" s="30" t="s">
        <v>29</v>
      </c>
      <c r="N6" s="31" t="s">
        <v>72</v>
      </c>
      <c r="O6" s="30" t="s">
        <v>55</v>
      </c>
      <c r="P6" s="30" t="s">
        <v>56</v>
      </c>
      <c r="Q6" s="30" t="s">
        <v>33</v>
      </c>
      <c r="R6" s="31" t="s">
        <v>73</v>
      </c>
    </row>
    <row r="7" spans="1:18" s="23" customFormat="1" ht="19.5" customHeight="1">
      <c r="A7" s="28">
        <v>6</v>
      </c>
      <c r="B7" s="29" t="s">
        <v>47</v>
      </c>
      <c r="C7" s="30" t="s">
        <v>74</v>
      </c>
      <c r="D7" s="30" t="s">
        <v>20</v>
      </c>
      <c r="E7" s="31" t="s">
        <v>75</v>
      </c>
      <c r="F7" s="31" t="s">
        <v>76</v>
      </c>
      <c r="G7" s="31" t="s">
        <v>77</v>
      </c>
      <c r="H7" s="31" t="s">
        <v>78</v>
      </c>
      <c r="I7" s="31" t="s">
        <v>79</v>
      </c>
      <c r="J7" s="30" t="s">
        <v>80</v>
      </c>
      <c r="K7" s="30" t="s">
        <v>27</v>
      </c>
      <c r="L7" s="30" t="s">
        <v>53</v>
      </c>
      <c r="M7" s="30" t="s">
        <v>29</v>
      </c>
      <c r="N7" s="31" t="s">
        <v>72</v>
      </c>
      <c r="O7" s="30" t="s">
        <v>55</v>
      </c>
      <c r="P7" s="30" t="s">
        <v>56</v>
      </c>
      <c r="Q7" s="30" t="s">
        <v>33</v>
      </c>
      <c r="R7" s="31" t="s">
        <v>81</v>
      </c>
    </row>
    <row r="8" spans="1:18" s="23" customFormat="1" ht="19.5" customHeight="1">
      <c r="A8" s="28">
        <v>7</v>
      </c>
      <c r="B8" s="29" t="s">
        <v>82</v>
      </c>
      <c r="C8" s="30" t="s">
        <v>83</v>
      </c>
      <c r="D8" s="30" t="s">
        <v>37</v>
      </c>
      <c r="E8" s="31" t="s">
        <v>84</v>
      </c>
      <c r="F8" s="31" t="s">
        <v>85</v>
      </c>
      <c r="G8" s="31" t="s">
        <v>86</v>
      </c>
      <c r="H8" s="31" t="s">
        <v>87</v>
      </c>
      <c r="I8" s="31" t="s">
        <v>88</v>
      </c>
      <c r="J8" s="30" t="s">
        <v>89</v>
      </c>
      <c r="K8" s="30" t="s">
        <v>27</v>
      </c>
      <c r="L8" s="30" t="s">
        <v>28</v>
      </c>
      <c r="M8" s="30" t="s">
        <v>90</v>
      </c>
      <c r="N8" s="31" t="s">
        <v>91</v>
      </c>
      <c r="O8" s="30" t="s">
        <v>92</v>
      </c>
      <c r="P8" s="30" t="s">
        <v>93</v>
      </c>
      <c r="Q8" s="30" t="s">
        <v>33</v>
      </c>
      <c r="R8" s="31" t="s">
        <v>94</v>
      </c>
    </row>
    <row r="9" spans="1:18" s="23" customFormat="1" ht="19.5" customHeight="1">
      <c r="A9" s="28">
        <v>8</v>
      </c>
      <c r="B9" s="29" t="s">
        <v>95</v>
      </c>
      <c r="C9" s="30" t="s">
        <v>96</v>
      </c>
      <c r="D9" s="30" t="s">
        <v>20</v>
      </c>
      <c r="E9" s="31" t="s">
        <v>97</v>
      </c>
      <c r="F9" s="31" t="s">
        <v>77</v>
      </c>
      <c r="G9" s="31" t="s">
        <v>77</v>
      </c>
      <c r="H9" s="31" t="s">
        <v>77</v>
      </c>
      <c r="I9" s="31" t="s">
        <v>98</v>
      </c>
      <c r="J9" s="30" t="s">
        <v>99</v>
      </c>
      <c r="K9" s="30" t="s">
        <v>27</v>
      </c>
      <c r="L9" s="30" t="s">
        <v>28</v>
      </c>
      <c r="M9" s="30" t="s">
        <v>29</v>
      </c>
      <c r="N9" s="31" t="s">
        <v>64</v>
      </c>
      <c r="O9" s="30" t="s">
        <v>55</v>
      </c>
      <c r="P9" s="30" t="s">
        <v>56</v>
      </c>
      <c r="Q9" s="30" t="s">
        <v>33</v>
      </c>
      <c r="R9" s="31" t="s">
        <v>100</v>
      </c>
    </row>
    <row r="10" spans="1:18" s="23" customFormat="1" ht="19.5" customHeight="1">
      <c r="A10" s="28">
        <v>9</v>
      </c>
      <c r="B10" s="29" t="s">
        <v>101</v>
      </c>
      <c r="C10" s="30" t="s">
        <v>102</v>
      </c>
      <c r="D10" s="30" t="s">
        <v>37</v>
      </c>
      <c r="E10" s="31" t="s">
        <v>103</v>
      </c>
      <c r="F10" s="31" t="s">
        <v>104</v>
      </c>
      <c r="G10" s="31" t="s">
        <v>105</v>
      </c>
      <c r="H10" s="31" t="s">
        <v>106</v>
      </c>
      <c r="I10" s="31" t="s">
        <v>107</v>
      </c>
      <c r="J10" s="30" t="s">
        <v>108</v>
      </c>
      <c r="K10" s="30" t="s">
        <v>27</v>
      </c>
      <c r="L10" s="30" t="s">
        <v>53</v>
      </c>
      <c r="M10" s="30" t="s">
        <v>29</v>
      </c>
      <c r="N10" s="31" t="s">
        <v>109</v>
      </c>
      <c r="O10" s="30" t="s">
        <v>92</v>
      </c>
      <c r="P10" s="30" t="s">
        <v>110</v>
      </c>
      <c r="Q10" s="30" t="s">
        <v>33</v>
      </c>
      <c r="R10" s="31" t="s">
        <v>111</v>
      </c>
    </row>
    <row r="11" spans="1:18" s="23" customFormat="1" ht="19.5" customHeight="1">
      <c r="A11" s="28">
        <v>10</v>
      </c>
      <c r="B11" s="29" t="s">
        <v>112</v>
      </c>
      <c r="C11" s="30" t="s">
        <v>113</v>
      </c>
      <c r="D11" s="30" t="s">
        <v>20</v>
      </c>
      <c r="E11" s="31" t="s">
        <v>114</v>
      </c>
      <c r="F11" s="31"/>
      <c r="G11" s="31"/>
      <c r="H11" s="31" t="s">
        <v>115</v>
      </c>
      <c r="I11" s="31" t="s">
        <v>116</v>
      </c>
      <c r="J11" s="30" t="s">
        <v>117</v>
      </c>
      <c r="K11" s="30" t="s">
        <v>27</v>
      </c>
      <c r="L11" s="30" t="s">
        <v>53</v>
      </c>
      <c r="M11" s="30" t="s">
        <v>29</v>
      </c>
      <c r="N11" s="31" t="s">
        <v>30</v>
      </c>
      <c r="O11" s="30" t="s">
        <v>118</v>
      </c>
      <c r="P11" s="30" t="s">
        <v>119</v>
      </c>
      <c r="Q11" s="30" t="s">
        <v>33</v>
      </c>
      <c r="R11" s="31" t="s">
        <v>120</v>
      </c>
    </row>
    <row r="12" spans="1:18" s="23" customFormat="1" ht="19.5" customHeight="1">
      <c r="A12" s="28">
        <v>11</v>
      </c>
      <c r="B12" s="29" t="s">
        <v>112</v>
      </c>
      <c r="C12" s="30" t="s">
        <v>121</v>
      </c>
      <c r="D12" s="30" t="s">
        <v>37</v>
      </c>
      <c r="E12" s="31" t="s">
        <v>122</v>
      </c>
      <c r="F12" s="31"/>
      <c r="G12" s="31"/>
      <c r="H12" s="31" t="s">
        <v>123</v>
      </c>
      <c r="I12" s="31" t="s">
        <v>124</v>
      </c>
      <c r="J12" s="30" t="s">
        <v>89</v>
      </c>
      <c r="K12" s="30" t="s">
        <v>27</v>
      </c>
      <c r="L12" s="30" t="s">
        <v>28</v>
      </c>
      <c r="M12" s="30" t="s">
        <v>29</v>
      </c>
      <c r="N12" s="31" t="s">
        <v>125</v>
      </c>
      <c r="O12" s="30" t="s">
        <v>118</v>
      </c>
      <c r="P12" s="30" t="s">
        <v>119</v>
      </c>
      <c r="Q12" s="30" t="s">
        <v>33</v>
      </c>
      <c r="R12" s="31" t="s">
        <v>126</v>
      </c>
    </row>
    <row r="13" spans="1:18" s="23" customFormat="1" ht="19.5" customHeight="1">
      <c r="A13" s="28">
        <v>12</v>
      </c>
      <c r="B13" s="29" t="s">
        <v>112</v>
      </c>
      <c r="C13" s="30" t="s">
        <v>127</v>
      </c>
      <c r="D13" s="30" t="s">
        <v>20</v>
      </c>
      <c r="E13" s="31" t="s">
        <v>128</v>
      </c>
      <c r="F13" s="31"/>
      <c r="G13" s="31"/>
      <c r="H13" s="31" t="s">
        <v>129</v>
      </c>
      <c r="I13" s="31" t="s">
        <v>130</v>
      </c>
      <c r="J13" s="30" t="s">
        <v>89</v>
      </c>
      <c r="K13" s="30" t="s">
        <v>27</v>
      </c>
      <c r="L13" s="30" t="s">
        <v>53</v>
      </c>
      <c r="M13" s="30" t="s">
        <v>29</v>
      </c>
      <c r="N13" s="31" t="s">
        <v>131</v>
      </c>
      <c r="O13" s="30" t="s">
        <v>118</v>
      </c>
      <c r="P13" s="30" t="s">
        <v>119</v>
      </c>
      <c r="Q13" s="30" t="s">
        <v>33</v>
      </c>
      <c r="R13" s="31" t="s">
        <v>132</v>
      </c>
    </row>
    <row r="14" spans="1:18" s="23" customFormat="1" ht="19.5" customHeight="1">
      <c r="A14" s="28">
        <v>13</v>
      </c>
      <c r="B14" s="29" t="s">
        <v>112</v>
      </c>
      <c r="C14" s="30" t="s">
        <v>133</v>
      </c>
      <c r="D14" s="30" t="s">
        <v>20</v>
      </c>
      <c r="E14" s="31" t="s">
        <v>134</v>
      </c>
      <c r="F14" s="31"/>
      <c r="G14" s="31"/>
      <c r="H14" s="31" t="s">
        <v>135</v>
      </c>
      <c r="I14" s="31" t="s">
        <v>136</v>
      </c>
      <c r="J14" s="30" t="s">
        <v>137</v>
      </c>
      <c r="K14" s="30" t="s">
        <v>27</v>
      </c>
      <c r="L14" s="30" t="s">
        <v>53</v>
      </c>
      <c r="M14" s="30" t="s">
        <v>29</v>
      </c>
      <c r="N14" s="31" t="s">
        <v>138</v>
      </c>
      <c r="O14" s="30" t="s">
        <v>139</v>
      </c>
      <c r="P14" s="30" t="s">
        <v>119</v>
      </c>
      <c r="Q14" s="30" t="s">
        <v>33</v>
      </c>
      <c r="R14" s="31" t="s">
        <v>140</v>
      </c>
    </row>
    <row r="15" spans="1:18" s="23" customFormat="1" ht="19.5" customHeight="1">
      <c r="A15" s="28">
        <v>14</v>
      </c>
      <c r="B15" s="29" t="s">
        <v>112</v>
      </c>
      <c r="C15" s="30" t="s">
        <v>141</v>
      </c>
      <c r="D15" s="30" t="s">
        <v>20</v>
      </c>
      <c r="E15" s="31" t="s">
        <v>142</v>
      </c>
      <c r="F15" s="31"/>
      <c r="G15" s="31"/>
      <c r="H15" s="31" t="s">
        <v>143</v>
      </c>
      <c r="I15" s="31" t="s">
        <v>144</v>
      </c>
      <c r="J15" s="30" t="s">
        <v>145</v>
      </c>
      <c r="K15" s="30" t="s">
        <v>27</v>
      </c>
      <c r="L15" s="30" t="s">
        <v>28</v>
      </c>
      <c r="M15" s="30" t="s">
        <v>29</v>
      </c>
      <c r="N15" s="31" t="s">
        <v>146</v>
      </c>
      <c r="O15" s="30" t="s">
        <v>118</v>
      </c>
      <c r="P15" s="30" t="s">
        <v>119</v>
      </c>
      <c r="Q15" s="30" t="s">
        <v>33</v>
      </c>
      <c r="R15" s="31" t="s">
        <v>147</v>
      </c>
    </row>
    <row r="16" spans="1:18" s="23" customFormat="1" ht="19.5" customHeight="1">
      <c r="A16" s="28">
        <v>15</v>
      </c>
      <c r="B16" s="29" t="s">
        <v>148</v>
      </c>
      <c r="C16" s="30" t="s">
        <v>149</v>
      </c>
      <c r="D16" s="30" t="s">
        <v>20</v>
      </c>
      <c r="E16" s="31" t="s">
        <v>150</v>
      </c>
      <c r="F16" s="31"/>
      <c r="G16" s="31"/>
      <c r="H16" s="31" t="s">
        <v>151</v>
      </c>
      <c r="I16" s="31" t="s">
        <v>152</v>
      </c>
      <c r="J16" s="30" t="s">
        <v>89</v>
      </c>
      <c r="K16" s="30" t="s">
        <v>27</v>
      </c>
      <c r="L16" s="30" t="s">
        <v>28</v>
      </c>
      <c r="M16" s="30" t="s">
        <v>29</v>
      </c>
      <c r="N16" s="31" t="s">
        <v>153</v>
      </c>
      <c r="O16" s="30" t="s">
        <v>154</v>
      </c>
      <c r="P16" s="30" t="s">
        <v>155</v>
      </c>
      <c r="Q16" s="30" t="s">
        <v>33</v>
      </c>
      <c r="R16" s="31" t="s">
        <v>156</v>
      </c>
    </row>
    <row r="17" spans="1:18" s="23" customFormat="1" ht="19.5" customHeight="1">
      <c r="A17" s="28">
        <v>16</v>
      </c>
      <c r="B17" s="29" t="s">
        <v>148</v>
      </c>
      <c r="C17" s="30" t="s">
        <v>157</v>
      </c>
      <c r="D17" s="30" t="s">
        <v>20</v>
      </c>
      <c r="E17" s="31" t="s">
        <v>158</v>
      </c>
      <c r="F17" s="31"/>
      <c r="G17" s="31"/>
      <c r="H17" s="31" t="s">
        <v>23</v>
      </c>
      <c r="I17" s="31" t="s">
        <v>159</v>
      </c>
      <c r="J17" s="30" t="s">
        <v>52</v>
      </c>
      <c r="K17" s="30" t="s">
        <v>27</v>
      </c>
      <c r="L17" s="30" t="s">
        <v>28</v>
      </c>
      <c r="M17" s="30" t="s">
        <v>29</v>
      </c>
      <c r="N17" s="31" t="s">
        <v>109</v>
      </c>
      <c r="O17" s="30" t="s">
        <v>160</v>
      </c>
      <c r="P17" s="30" t="s">
        <v>155</v>
      </c>
      <c r="Q17" s="30" t="s">
        <v>33</v>
      </c>
      <c r="R17" s="31" t="s">
        <v>161</v>
      </c>
    </row>
    <row r="18" spans="1:18" s="23" customFormat="1" ht="19.5" customHeight="1">
      <c r="A18" s="28">
        <v>17</v>
      </c>
      <c r="B18" s="29" t="s">
        <v>148</v>
      </c>
      <c r="C18" s="30" t="s">
        <v>162</v>
      </c>
      <c r="D18" s="30" t="s">
        <v>20</v>
      </c>
      <c r="E18" s="31" t="s">
        <v>163</v>
      </c>
      <c r="F18" s="31"/>
      <c r="G18" s="31"/>
      <c r="H18" s="31" t="s">
        <v>68</v>
      </c>
      <c r="I18" s="31" t="s">
        <v>164</v>
      </c>
      <c r="J18" s="30" t="s">
        <v>165</v>
      </c>
      <c r="K18" s="30" t="s">
        <v>27</v>
      </c>
      <c r="L18" s="30" t="s">
        <v>28</v>
      </c>
      <c r="M18" s="30" t="s">
        <v>29</v>
      </c>
      <c r="N18" s="31" t="s">
        <v>166</v>
      </c>
      <c r="O18" s="30" t="s">
        <v>160</v>
      </c>
      <c r="P18" s="30" t="s">
        <v>155</v>
      </c>
      <c r="Q18" s="30" t="s">
        <v>33</v>
      </c>
      <c r="R18" s="31" t="s">
        <v>167</v>
      </c>
    </row>
    <row r="19" spans="1:18" s="23" customFormat="1" ht="19.5" customHeight="1">
      <c r="A19" s="28">
        <v>18</v>
      </c>
      <c r="B19" s="29" t="s">
        <v>148</v>
      </c>
      <c r="C19" s="30" t="s">
        <v>168</v>
      </c>
      <c r="D19" s="30" t="s">
        <v>20</v>
      </c>
      <c r="E19" s="31" t="s">
        <v>169</v>
      </c>
      <c r="F19" s="31"/>
      <c r="G19" s="31"/>
      <c r="H19" s="31" t="s">
        <v>61</v>
      </c>
      <c r="I19" s="31" t="s">
        <v>170</v>
      </c>
      <c r="J19" s="30" t="s">
        <v>89</v>
      </c>
      <c r="K19" s="30" t="s">
        <v>27</v>
      </c>
      <c r="L19" s="30" t="s">
        <v>53</v>
      </c>
      <c r="M19" s="30" t="s">
        <v>29</v>
      </c>
      <c r="N19" s="31" t="s">
        <v>171</v>
      </c>
      <c r="O19" s="30" t="s">
        <v>160</v>
      </c>
      <c r="P19" s="30" t="s">
        <v>155</v>
      </c>
      <c r="Q19" s="30" t="s">
        <v>33</v>
      </c>
      <c r="R19" s="31" t="s">
        <v>172</v>
      </c>
    </row>
    <row r="20" spans="1:18" s="23" customFormat="1" ht="19.5" customHeight="1">
      <c r="A20" s="28">
        <v>19</v>
      </c>
      <c r="B20" s="29" t="s">
        <v>148</v>
      </c>
      <c r="C20" s="30" t="s">
        <v>173</v>
      </c>
      <c r="D20" s="30" t="s">
        <v>20</v>
      </c>
      <c r="E20" s="31" t="s">
        <v>174</v>
      </c>
      <c r="F20" s="31"/>
      <c r="G20" s="31"/>
      <c r="H20" s="31" t="s">
        <v>61</v>
      </c>
      <c r="I20" s="31" t="s">
        <v>175</v>
      </c>
      <c r="J20" s="30" t="s">
        <v>89</v>
      </c>
      <c r="K20" s="30" t="s">
        <v>27</v>
      </c>
      <c r="L20" s="30" t="s">
        <v>44</v>
      </c>
      <c r="M20" s="30" t="s">
        <v>29</v>
      </c>
      <c r="N20" s="31" t="s">
        <v>72</v>
      </c>
      <c r="O20" s="30" t="s">
        <v>154</v>
      </c>
      <c r="P20" s="30" t="s">
        <v>155</v>
      </c>
      <c r="Q20" s="30" t="s">
        <v>33</v>
      </c>
      <c r="R20" s="31" t="s">
        <v>176</v>
      </c>
    </row>
    <row r="21" spans="1:18" s="23" customFormat="1" ht="19.5" customHeight="1">
      <c r="A21" s="28">
        <v>20</v>
      </c>
      <c r="B21" s="29" t="s">
        <v>148</v>
      </c>
      <c r="C21" s="30" t="s">
        <v>177</v>
      </c>
      <c r="D21" s="30" t="s">
        <v>20</v>
      </c>
      <c r="E21" s="31" t="s">
        <v>178</v>
      </c>
      <c r="F21" s="31"/>
      <c r="G21" s="31"/>
      <c r="H21" s="31" t="s">
        <v>86</v>
      </c>
      <c r="I21" s="31" t="s">
        <v>179</v>
      </c>
      <c r="J21" s="30" t="s">
        <v>89</v>
      </c>
      <c r="K21" s="30" t="s">
        <v>27</v>
      </c>
      <c r="L21" s="30" t="s">
        <v>53</v>
      </c>
      <c r="M21" s="30" t="s">
        <v>29</v>
      </c>
      <c r="N21" s="31" t="s">
        <v>180</v>
      </c>
      <c r="O21" s="30" t="s">
        <v>154</v>
      </c>
      <c r="P21" s="30" t="s">
        <v>155</v>
      </c>
      <c r="Q21" s="30" t="s">
        <v>33</v>
      </c>
      <c r="R21" s="31" t="s">
        <v>181</v>
      </c>
    </row>
    <row r="22" spans="1:18" s="23" customFormat="1" ht="19.5" customHeight="1">
      <c r="A22" s="28">
        <v>21</v>
      </c>
      <c r="B22" s="29" t="s">
        <v>148</v>
      </c>
      <c r="C22" s="30" t="s">
        <v>182</v>
      </c>
      <c r="D22" s="30" t="s">
        <v>20</v>
      </c>
      <c r="E22" s="31" t="s">
        <v>183</v>
      </c>
      <c r="F22" s="31"/>
      <c r="G22" s="31"/>
      <c r="H22" s="31" t="s">
        <v>184</v>
      </c>
      <c r="I22" s="31" t="s">
        <v>185</v>
      </c>
      <c r="J22" s="30" t="s">
        <v>186</v>
      </c>
      <c r="K22" s="30" t="s">
        <v>27</v>
      </c>
      <c r="L22" s="30" t="s">
        <v>28</v>
      </c>
      <c r="M22" s="30" t="s">
        <v>29</v>
      </c>
      <c r="N22" s="31" t="s">
        <v>72</v>
      </c>
      <c r="O22" s="30" t="s">
        <v>160</v>
      </c>
      <c r="P22" s="30" t="s">
        <v>155</v>
      </c>
      <c r="Q22" s="30" t="s">
        <v>33</v>
      </c>
      <c r="R22" s="31" t="s">
        <v>187</v>
      </c>
    </row>
    <row r="23" spans="1:18" s="23" customFormat="1" ht="19.5" customHeight="1">
      <c r="A23" s="28">
        <v>22</v>
      </c>
      <c r="B23" s="29" t="s">
        <v>148</v>
      </c>
      <c r="C23" s="30" t="s">
        <v>188</v>
      </c>
      <c r="D23" s="30" t="s">
        <v>20</v>
      </c>
      <c r="E23" s="31" t="s">
        <v>189</v>
      </c>
      <c r="F23" s="31"/>
      <c r="G23" s="31"/>
      <c r="H23" s="31" t="s">
        <v>190</v>
      </c>
      <c r="I23" s="31" t="s">
        <v>191</v>
      </c>
      <c r="J23" s="30" t="s">
        <v>89</v>
      </c>
      <c r="K23" s="30" t="s">
        <v>27</v>
      </c>
      <c r="L23" s="30" t="s">
        <v>28</v>
      </c>
      <c r="M23" s="30" t="s">
        <v>29</v>
      </c>
      <c r="N23" s="31" t="s">
        <v>192</v>
      </c>
      <c r="O23" s="30" t="s">
        <v>154</v>
      </c>
      <c r="P23" s="30" t="s">
        <v>155</v>
      </c>
      <c r="Q23" s="30" t="s">
        <v>33</v>
      </c>
      <c r="R23" s="31" t="s">
        <v>193</v>
      </c>
    </row>
    <row r="24" spans="1:18" s="23" customFormat="1" ht="19.5" customHeight="1">
      <c r="A24" s="28">
        <v>23</v>
      </c>
      <c r="B24" s="29" t="s">
        <v>148</v>
      </c>
      <c r="C24" s="30" t="s">
        <v>194</v>
      </c>
      <c r="D24" s="30" t="s">
        <v>20</v>
      </c>
      <c r="E24" s="31" t="s">
        <v>195</v>
      </c>
      <c r="F24" s="31"/>
      <c r="G24" s="31"/>
      <c r="H24" s="31" t="s">
        <v>196</v>
      </c>
      <c r="I24" s="31" t="s">
        <v>197</v>
      </c>
      <c r="J24" s="30" t="s">
        <v>89</v>
      </c>
      <c r="K24" s="30" t="s">
        <v>27</v>
      </c>
      <c r="L24" s="30" t="s">
        <v>44</v>
      </c>
      <c r="M24" s="30" t="s">
        <v>29</v>
      </c>
      <c r="N24" s="31" t="s">
        <v>198</v>
      </c>
      <c r="O24" s="30" t="s">
        <v>154</v>
      </c>
      <c r="P24" s="30" t="s">
        <v>155</v>
      </c>
      <c r="Q24" s="30" t="s">
        <v>33</v>
      </c>
      <c r="R24" s="31" t="s">
        <v>199</v>
      </c>
    </row>
    <row r="25" spans="1:18" s="23" customFormat="1" ht="19.5" customHeight="1">
      <c r="A25" s="28">
        <v>24</v>
      </c>
      <c r="B25" s="29" t="s">
        <v>148</v>
      </c>
      <c r="C25" s="30" t="s">
        <v>200</v>
      </c>
      <c r="D25" s="30" t="s">
        <v>20</v>
      </c>
      <c r="E25" s="31" t="s">
        <v>201</v>
      </c>
      <c r="F25" s="31"/>
      <c r="G25" s="31"/>
      <c r="H25" s="31" t="s">
        <v>184</v>
      </c>
      <c r="I25" s="31" t="s">
        <v>202</v>
      </c>
      <c r="J25" s="30" t="s">
        <v>52</v>
      </c>
      <c r="K25" s="30" t="s">
        <v>27</v>
      </c>
      <c r="L25" s="30" t="s">
        <v>28</v>
      </c>
      <c r="M25" s="30" t="s">
        <v>29</v>
      </c>
      <c r="N25" s="31" t="s">
        <v>203</v>
      </c>
      <c r="O25" s="30" t="s">
        <v>154</v>
      </c>
      <c r="P25" s="30" t="s">
        <v>155</v>
      </c>
      <c r="Q25" s="30" t="s">
        <v>33</v>
      </c>
      <c r="R25" s="31" t="s">
        <v>204</v>
      </c>
    </row>
    <row r="26" spans="1:18" s="23" customFormat="1" ht="19.5" customHeight="1">
      <c r="A26" s="28">
        <v>25</v>
      </c>
      <c r="B26" s="29" t="s">
        <v>148</v>
      </c>
      <c r="C26" s="30" t="s">
        <v>205</v>
      </c>
      <c r="D26" s="30" t="s">
        <v>20</v>
      </c>
      <c r="E26" s="31" t="s">
        <v>206</v>
      </c>
      <c r="F26" s="31"/>
      <c r="G26" s="31"/>
      <c r="H26" s="31" t="s">
        <v>196</v>
      </c>
      <c r="I26" s="31" t="s">
        <v>207</v>
      </c>
      <c r="J26" s="30" t="s">
        <v>89</v>
      </c>
      <c r="K26" s="30" t="s">
        <v>27</v>
      </c>
      <c r="L26" s="30" t="s">
        <v>208</v>
      </c>
      <c r="M26" s="30" t="s">
        <v>29</v>
      </c>
      <c r="N26" s="31" t="s">
        <v>209</v>
      </c>
      <c r="O26" s="30" t="s">
        <v>154</v>
      </c>
      <c r="P26" s="30" t="s">
        <v>155</v>
      </c>
      <c r="Q26" s="30" t="s">
        <v>33</v>
      </c>
      <c r="R26" s="31" t="s">
        <v>210</v>
      </c>
    </row>
    <row r="27" spans="1:18" s="23" customFormat="1" ht="19.5" customHeight="1">
      <c r="A27" s="28">
        <v>26</v>
      </c>
      <c r="B27" s="29" t="s">
        <v>148</v>
      </c>
      <c r="C27" s="30" t="s">
        <v>211</v>
      </c>
      <c r="D27" s="30" t="s">
        <v>20</v>
      </c>
      <c r="E27" s="31" t="s">
        <v>212</v>
      </c>
      <c r="F27" s="31"/>
      <c r="G27" s="31"/>
      <c r="H27" s="31" t="s">
        <v>213</v>
      </c>
      <c r="I27" s="31" t="s">
        <v>214</v>
      </c>
      <c r="J27" s="30" t="s">
        <v>89</v>
      </c>
      <c r="K27" s="30" t="s">
        <v>27</v>
      </c>
      <c r="L27" s="30" t="s">
        <v>53</v>
      </c>
      <c r="M27" s="30" t="s">
        <v>29</v>
      </c>
      <c r="N27" s="31" t="s">
        <v>215</v>
      </c>
      <c r="O27" s="30" t="s">
        <v>154</v>
      </c>
      <c r="P27" s="30" t="s">
        <v>155</v>
      </c>
      <c r="Q27" s="30" t="s">
        <v>33</v>
      </c>
      <c r="R27" s="31" t="s">
        <v>216</v>
      </c>
    </row>
    <row r="28" spans="1:18" s="23" customFormat="1" ht="19.5" customHeight="1">
      <c r="A28" s="28">
        <v>27</v>
      </c>
      <c r="B28" s="29" t="s">
        <v>148</v>
      </c>
      <c r="C28" s="30" t="s">
        <v>217</v>
      </c>
      <c r="D28" s="30" t="s">
        <v>20</v>
      </c>
      <c r="E28" s="31" t="s">
        <v>218</v>
      </c>
      <c r="F28" s="31"/>
      <c r="G28" s="31"/>
      <c r="H28" s="31" t="s">
        <v>219</v>
      </c>
      <c r="I28" s="31" t="s">
        <v>220</v>
      </c>
      <c r="J28" s="30" t="s">
        <v>221</v>
      </c>
      <c r="K28" s="30" t="s">
        <v>27</v>
      </c>
      <c r="L28" s="30" t="s">
        <v>44</v>
      </c>
      <c r="M28" s="30" t="s">
        <v>29</v>
      </c>
      <c r="N28" s="31" t="s">
        <v>222</v>
      </c>
      <c r="O28" s="30" t="s">
        <v>154</v>
      </c>
      <c r="P28" s="30" t="s">
        <v>155</v>
      </c>
      <c r="Q28" s="30" t="s">
        <v>33</v>
      </c>
      <c r="R28" s="31" t="s">
        <v>223</v>
      </c>
    </row>
    <row r="29" spans="1:18" s="23" customFormat="1" ht="19.5" customHeight="1">
      <c r="A29" s="28">
        <v>28</v>
      </c>
      <c r="B29" s="29" t="s">
        <v>148</v>
      </c>
      <c r="C29" s="30" t="s">
        <v>224</v>
      </c>
      <c r="D29" s="30" t="s">
        <v>20</v>
      </c>
      <c r="E29" s="31" t="s">
        <v>225</v>
      </c>
      <c r="F29" s="31"/>
      <c r="G29" s="31"/>
      <c r="H29" s="31" t="s">
        <v>184</v>
      </c>
      <c r="I29" s="31" t="s">
        <v>226</v>
      </c>
      <c r="J29" s="30" t="s">
        <v>89</v>
      </c>
      <c r="K29" s="30" t="s">
        <v>27</v>
      </c>
      <c r="L29" s="30" t="s">
        <v>53</v>
      </c>
      <c r="M29" s="30" t="s">
        <v>29</v>
      </c>
      <c r="N29" s="31" t="s">
        <v>64</v>
      </c>
      <c r="O29" s="30" t="s">
        <v>154</v>
      </c>
      <c r="P29" s="30" t="s">
        <v>155</v>
      </c>
      <c r="Q29" s="30" t="s">
        <v>33</v>
      </c>
      <c r="R29" s="31" t="s">
        <v>227</v>
      </c>
    </row>
    <row r="30" spans="1:18" s="23" customFormat="1" ht="19.5" customHeight="1">
      <c r="A30" s="28">
        <v>29</v>
      </c>
      <c r="B30" s="29" t="s">
        <v>148</v>
      </c>
      <c r="C30" s="30" t="s">
        <v>228</v>
      </c>
      <c r="D30" s="30" t="s">
        <v>20</v>
      </c>
      <c r="E30" s="31" t="s">
        <v>229</v>
      </c>
      <c r="F30" s="31"/>
      <c r="G30" s="31"/>
      <c r="H30" s="31" t="s">
        <v>230</v>
      </c>
      <c r="I30" s="31" t="s">
        <v>231</v>
      </c>
      <c r="J30" s="30" t="s">
        <v>89</v>
      </c>
      <c r="K30" s="30" t="s">
        <v>27</v>
      </c>
      <c r="L30" s="30" t="s">
        <v>28</v>
      </c>
      <c r="M30" s="30" t="s">
        <v>29</v>
      </c>
      <c r="N30" s="31" t="s">
        <v>232</v>
      </c>
      <c r="O30" s="30" t="s">
        <v>154</v>
      </c>
      <c r="P30" s="30" t="s">
        <v>155</v>
      </c>
      <c r="Q30" s="30" t="s">
        <v>33</v>
      </c>
      <c r="R30" s="31" t="s">
        <v>233</v>
      </c>
    </row>
    <row r="31" spans="1:18" s="23" customFormat="1" ht="19.5" customHeight="1">
      <c r="A31" s="28">
        <v>30</v>
      </c>
      <c r="B31" s="29" t="s">
        <v>148</v>
      </c>
      <c r="C31" s="30" t="s">
        <v>234</v>
      </c>
      <c r="D31" s="30" t="s">
        <v>20</v>
      </c>
      <c r="E31" s="31" t="s">
        <v>235</v>
      </c>
      <c r="F31" s="31"/>
      <c r="G31" s="31"/>
      <c r="H31" s="31" t="s">
        <v>230</v>
      </c>
      <c r="I31" s="31" t="s">
        <v>236</v>
      </c>
      <c r="J31" s="30" t="s">
        <v>237</v>
      </c>
      <c r="K31" s="30" t="s">
        <v>27</v>
      </c>
      <c r="L31" s="30" t="s">
        <v>53</v>
      </c>
      <c r="M31" s="30" t="s">
        <v>29</v>
      </c>
      <c r="N31" s="31" t="s">
        <v>238</v>
      </c>
      <c r="O31" s="30" t="s">
        <v>154</v>
      </c>
      <c r="P31" s="30" t="s">
        <v>155</v>
      </c>
      <c r="Q31" s="30" t="s">
        <v>33</v>
      </c>
      <c r="R31" s="31" t="s">
        <v>239</v>
      </c>
    </row>
    <row r="32" spans="1:18" s="23" customFormat="1" ht="19.5" customHeight="1">
      <c r="A32" s="28">
        <v>31</v>
      </c>
      <c r="B32" s="29" t="s">
        <v>148</v>
      </c>
      <c r="C32" s="30" t="s">
        <v>240</v>
      </c>
      <c r="D32" s="30" t="s">
        <v>20</v>
      </c>
      <c r="E32" s="31" t="s">
        <v>241</v>
      </c>
      <c r="F32" s="31"/>
      <c r="G32" s="31"/>
      <c r="H32" s="31" t="s">
        <v>39</v>
      </c>
      <c r="I32" s="31" t="s">
        <v>242</v>
      </c>
      <c r="J32" s="30" t="s">
        <v>89</v>
      </c>
      <c r="K32" s="30" t="s">
        <v>27</v>
      </c>
      <c r="L32" s="30" t="s">
        <v>28</v>
      </c>
      <c r="M32" s="30" t="s">
        <v>29</v>
      </c>
      <c r="N32" s="31" t="s">
        <v>72</v>
      </c>
      <c r="O32" s="30" t="s">
        <v>154</v>
      </c>
      <c r="P32" s="30" t="s">
        <v>155</v>
      </c>
      <c r="Q32" s="30" t="s">
        <v>33</v>
      </c>
      <c r="R32" s="31" t="s">
        <v>243</v>
      </c>
    </row>
    <row r="33" spans="1:19" s="23" customFormat="1" ht="19.5" customHeight="1">
      <c r="A33" s="28">
        <v>32</v>
      </c>
      <c r="B33" s="29" t="s">
        <v>148</v>
      </c>
      <c r="C33" s="30" t="s">
        <v>244</v>
      </c>
      <c r="D33" s="30" t="s">
        <v>20</v>
      </c>
      <c r="E33" s="31" t="s">
        <v>245</v>
      </c>
      <c r="F33" s="31"/>
      <c r="G33" s="31"/>
      <c r="H33" s="31"/>
      <c r="I33" s="31" t="s">
        <v>246</v>
      </c>
      <c r="J33" s="30" t="s">
        <v>247</v>
      </c>
      <c r="K33" s="30" t="s">
        <v>248</v>
      </c>
      <c r="L33" s="30" t="s">
        <v>28</v>
      </c>
      <c r="M33" s="30" t="s">
        <v>29</v>
      </c>
      <c r="N33" s="31" t="s">
        <v>249</v>
      </c>
      <c r="O33" s="30" t="s">
        <v>154</v>
      </c>
      <c r="P33" s="30" t="s">
        <v>155</v>
      </c>
      <c r="Q33" s="30" t="s">
        <v>33</v>
      </c>
      <c r="R33" s="31" t="s">
        <v>250</v>
      </c>
      <c r="S33" s="34" t="s">
        <v>251</v>
      </c>
    </row>
    <row r="34" spans="1:19" ht="19.5" customHeight="1">
      <c r="A34" s="32">
        <v>33</v>
      </c>
      <c r="B34" s="33" t="s">
        <v>148</v>
      </c>
      <c r="C34" s="30" t="s">
        <v>252</v>
      </c>
      <c r="D34" s="30" t="s">
        <v>20</v>
      </c>
      <c r="E34" s="31" t="s">
        <v>253</v>
      </c>
      <c r="F34" s="31"/>
      <c r="G34" s="31"/>
      <c r="H34" s="31" t="s">
        <v>196</v>
      </c>
      <c r="I34" s="31" t="s">
        <v>254</v>
      </c>
      <c r="J34" s="30" t="s">
        <v>89</v>
      </c>
      <c r="K34" s="30" t="s">
        <v>27</v>
      </c>
      <c r="L34" s="30" t="s">
        <v>44</v>
      </c>
      <c r="M34" s="30" t="s">
        <v>29</v>
      </c>
      <c r="N34" s="31" t="s">
        <v>255</v>
      </c>
      <c r="O34" s="30" t="s">
        <v>154</v>
      </c>
      <c r="P34" s="30" t="s">
        <v>155</v>
      </c>
      <c r="Q34" s="30" t="s">
        <v>33</v>
      </c>
      <c r="R34" s="31" t="s">
        <v>256</v>
      </c>
      <c r="S34" s="35"/>
    </row>
    <row r="35" spans="1:19" ht="19.5" customHeight="1">
      <c r="A35" s="32">
        <v>34</v>
      </c>
      <c r="B35" s="33" t="s">
        <v>148</v>
      </c>
      <c r="C35" s="30" t="s">
        <v>257</v>
      </c>
      <c r="D35" s="30" t="s">
        <v>20</v>
      </c>
      <c r="E35" s="31" t="s">
        <v>258</v>
      </c>
      <c r="F35" s="31"/>
      <c r="G35" s="31"/>
      <c r="H35" s="31"/>
      <c r="I35" s="31" t="s">
        <v>259</v>
      </c>
      <c r="J35" s="30" t="s">
        <v>89</v>
      </c>
      <c r="K35" s="30" t="s">
        <v>27</v>
      </c>
      <c r="L35" s="30" t="s">
        <v>208</v>
      </c>
      <c r="M35" s="30" t="s">
        <v>29</v>
      </c>
      <c r="N35" s="31" t="s">
        <v>64</v>
      </c>
      <c r="O35" s="30" t="s">
        <v>154</v>
      </c>
      <c r="P35" s="30" t="s">
        <v>155</v>
      </c>
      <c r="Q35" s="30" t="s">
        <v>33</v>
      </c>
      <c r="R35" s="31" t="s">
        <v>260</v>
      </c>
      <c r="S35" s="35" t="s">
        <v>261</v>
      </c>
    </row>
    <row r="36" spans="1:19" ht="19.5" customHeight="1">
      <c r="A36" s="32">
        <v>35</v>
      </c>
      <c r="B36" s="33" t="s">
        <v>148</v>
      </c>
      <c r="C36" s="30" t="s">
        <v>262</v>
      </c>
      <c r="D36" s="30" t="s">
        <v>37</v>
      </c>
      <c r="E36" s="31" t="s">
        <v>263</v>
      </c>
      <c r="F36" s="31"/>
      <c r="G36" s="31"/>
      <c r="H36" s="31"/>
      <c r="I36" s="31" t="s">
        <v>264</v>
      </c>
      <c r="J36" s="30" t="s">
        <v>89</v>
      </c>
      <c r="K36" s="30" t="s">
        <v>27</v>
      </c>
      <c r="L36" s="30" t="s">
        <v>28</v>
      </c>
      <c r="M36" s="30" t="s">
        <v>265</v>
      </c>
      <c r="N36" s="31" t="s">
        <v>266</v>
      </c>
      <c r="O36" s="30" t="s">
        <v>154</v>
      </c>
      <c r="P36" s="30" t="s">
        <v>155</v>
      </c>
      <c r="Q36" s="30" t="s">
        <v>33</v>
      </c>
      <c r="R36" s="31" t="s">
        <v>267</v>
      </c>
      <c r="S36" s="35" t="s">
        <v>261</v>
      </c>
    </row>
  </sheetData>
  <sheetProtection/>
  <printOptions/>
  <pageMargins left="0" right="0" top="1" bottom="1" header="0.5" footer="0.5"/>
  <pageSetup cellComments="asDisplayed" firstPageNumber="1" useFirstPageNumber="1" horizontalDpi="600" verticalDpi="6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workbookViewId="0" topLeftCell="A1">
      <selection activeCell="F23" sqref="F23"/>
    </sheetView>
  </sheetViews>
  <sheetFormatPr defaultColWidth="9.140625" defaultRowHeight="12.75"/>
  <cols>
    <col min="1" max="1" width="7.57421875" style="3" customWidth="1"/>
    <col min="2" max="2" width="14.57421875" style="3" customWidth="1"/>
    <col min="3" max="3" width="17.28125" style="3" customWidth="1"/>
    <col min="4" max="4" width="15.00390625" style="4" customWidth="1"/>
    <col min="5" max="5" width="14.7109375" style="3" customWidth="1"/>
    <col min="6" max="6" width="23.421875" style="3" customWidth="1"/>
    <col min="7" max="7" width="16.7109375" style="3" customWidth="1"/>
    <col min="8" max="8" width="15.57421875" style="3" customWidth="1"/>
    <col min="9" max="16384" width="9.140625" style="5" customWidth="1"/>
  </cols>
  <sheetData>
    <row r="1" spans="1:8" ht="33" customHeight="1">
      <c r="A1" s="6" t="s">
        <v>268</v>
      </c>
      <c r="B1" s="6" t="s">
        <v>2</v>
      </c>
      <c r="C1" s="6" t="s">
        <v>269</v>
      </c>
      <c r="D1" s="6" t="s">
        <v>270</v>
      </c>
      <c r="E1" s="7" t="s">
        <v>271</v>
      </c>
      <c r="F1" s="8" t="s">
        <v>272</v>
      </c>
      <c r="G1" s="8" t="s">
        <v>273</v>
      </c>
      <c r="H1" s="6" t="s">
        <v>274</v>
      </c>
    </row>
    <row r="2" spans="1:8" s="1" customFormat="1" ht="18" customHeight="1">
      <c r="A2" s="9">
        <v>1</v>
      </c>
      <c r="B2" s="10" t="s">
        <v>19</v>
      </c>
      <c r="C2" s="11" t="s">
        <v>275</v>
      </c>
      <c r="D2" s="12" t="s">
        <v>276</v>
      </c>
      <c r="E2" s="9" t="s">
        <v>277</v>
      </c>
      <c r="F2" s="13" t="s">
        <v>24</v>
      </c>
      <c r="G2" s="13">
        <v>61.86</v>
      </c>
      <c r="H2" s="14">
        <f>F2*0.4+G2*0.6</f>
        <v>66.71600000000001</v>
      </c>
    </row>
    <row r="3" spans="1:8" s="1" customFormat="1" ht="18" customHeight="1">
      <c r="A3" s="9">
        <v>2</v>
      </c>
      <c r="B3" s="10" t="s">
        <v>36</v>
      </c>
      <c r="C3" s="11" t="s">
        <v>278</v>
      </c>
      <c r="D3" s="12" t="s">
        <v>279</v>
      </c>
      <c r="E3" s="9" t="s">
        <v>277</v>
      </c>
      <c r="F3" s="13" t="s">
        <v>41</v>
      </c>
      <c r="G3" s="13">
        <v>67.29</v>
      </c>
      <c r="H3" s="14">
        <f>F3*0.4+G3*0.6</f>
        <v>71.174</v>
      </c>
    </row>
    <row r="4" spans="1:8" s="1" customFormat="1" ht="18" customHeight="1">
      <c r="A4" s="9">
        <v>3</v>
      </c>
      <c r="B4" s="10" t="s">
        <v>74</v>
      </c>
      <c r="C4" s="11" t="s">
        <v>47</v>
      </c>
      <c r="D4" s="12" t="s">
        <v>280</v>
      </c>
      <c r="E4" s="9" t="s">
        <v>277</v>
      </c>
      <c r="F4" s="13" t="s">
        <v>78</v>
      </c>
      <c r="G4" s="13">
        <v>83.71</v>
      </c>
      <c r="H4" s="14">
        <f>F4*0.4+G4*0.6</f>
        <v>84.826</v>
      </c>
    </row>
    <row r="5" spans="1:8" s="2" customFormat="1" ht="18" customHeight="1">
      <c r="A5" s="9">
        <v>4</v>
      </c>
      <c r="B5" s="10" t="s">
        <v>58</v>
      </c>
      <c r="C5" s="11" t="s">
        <v>47</v>
      </c>
      <c r="D5" s="15" t="s">
        <v>280</v>
      </c>
      <c r="E5" s="16" t="s">
        <v>277</v>
      </c>
      <c r="F5" s="13" t="s">
        <v>62</v>
      </c>
      <c r="G5" s="13">
        <v>67.29</v>
      </c>
      <c r="H5" s="17">
        <f>F5*0.4+G5*0.6</f>
        <v>73.57400000000001</v>
      </c>
    </row>
    <row r="6" spans="1:8" s="2" customFormat="1" ht="18" customHeight="1">
      <c r="A6" s="9">
        <v>5</v>
      </c>
      <c r="B6" s="10" t="s">
        <v>48</v>
      </c>
      <c r="C6" s="11" t="s">
        <v>47</v>
      </c>
      <c r="D6" s="15" t="s">
        <v>280</v>
      </c>
      <c r="E6" s="16" t="s">
        <v>277</v>
      </c>
      <c r="F6" s="13" t="s">
        <v>50</v>
      </c>
      <c r="G6" s="13">
        <v>67.14</v>
      </c>
      <c r="H6" s="17">
        <f>F6*0.4+G6*0.6</f>
        <v>72.084</v>
      </c>
    </row>
    <row r="7" spans="1:8" s="2" customFormat="1" ht="18" customHeight="1">
      <c r="A7" s="9">
        <v>6</v>
      </c>
      <c r="B7" s="10" t="s">
        <v>66</v>
      </c>
      <c r="C7" s="11" t="s">
        <v>47</v>
      </c>
      <c r="D7" s="15" t="s">
        <v>280</v>
      </c>
      <c r="E7" s="16" t="s">
        <v>277</v>
      </c>
      <c r="F7" s="13" t="s">
        <v>69</v>
      </c>
      <c r="G7" s="13">
        <v>65.86</v>
      </c>
      <c r="H7" s="17">
        <f>F7*0.4+G7*0.6</f>
        <v>71.116</v>
      </c>
    </row>
    <row r="8" spans="1:8" s="1" customFormat="1" ht="18" customHeight="1">
      <c r="A8" s="9">
        <v>7</v>
      </c>
      <c r="B8" s="10" t="s">
        <v>96</v>
      </c>
      <c r="C8" s="11" t="s">
        <v>95</v>
      </c>
      <c r="D8" s="12" t="s">
        <v>281</v>
      </c>
      <c r="E8" s="9" t="s">
        <v>277</v>
      </c>
      <c r="F8" s="13" t="s">
        <v>77</v>
      </c>
      <c r="G8" s="13">
        <v>60.29</v>
      </c>
      <c r="H8" s="14">
        <f>F8*0.4+G8*0.6</f>
        <v>70.174</v>
      </c>
    </row>
    <row r="9" spans="1:8" s="2" customFormat="1" ht="19.5" customHeight="1">
      <c r="A9" s="9">
        <v>8</v>
      </c>
      <c r="B9" s="10" t="s">
        <v>83</v>
      </c>
      <c r="C9" s="11" t="s">
        <v>82</v>
      </c>
      <c r="D9" s="15" t="s">
        <v>282</v>
      </c>
      <c r="E9" s="15" t="s">
        <v>277</v>
      </c>
      <c r="F9" s="13" t="s">
        <v>87</v>
      </c>
      <c r="G9" s="18" t="s">
        <v>283</v>
      </c>
      <c r="H9" s="14">
        <f>F9*0.4</f>
        <v>24.200000000000003</v>
      </c>
    </row>
    <row r="10" spans="1:8" s="1" customFormat="1" ht="18" customHeight="1">
      <c r="A10" s="9">
        <v>9</v>
      </c>
      <c r="B10" s="10" t="s">
        <v>102</v>
      </c>
      <c r="C10" s="11" t="s">
        <v>101</v>
      </c>
      <c r="D10" s="12" t="s">
        <v>284</v>
      </c>
      <c r="E10" s="9" t="s">
        <v>277</v>
      </c>
      <c r="F10" s="13" t="s">
        <v>106</v>
      </c>
      <c r="G10" s="13">
        <v>75</v>
      </c>
      <c r="H10" s="14">
        <f>F10*0.4+G10*0.6</f>
        <v>80.4</v>
      </c>
    </row>
    <row r="11" spans="1:8" s="1" customFormat="1" ht="18" customHeight="1">
      <c r="A11" s="9">
        <v>10</v>
      </c>
      <c r="B11" s="10" t="s">
        <v>121</v>
      </c>
      <c r="C11" s="11" t="s">
        <v>112</v>
      </c>
      <c r="D11" s="12" t="s">
        <v>285</v>
      </c>
      <c r="E11" s="13" t="s">
        <v>123</v>
      </c>
      <c r="F11" s="9" t="s">
        <v>277</v>
      </c>
      <c r="G11" s="13">
        <v>79.86</v>
      </c>
      <c r="H11" s="14">
        <f aca="true" t="shared" si="0" ref="H11:H19">E11*0.4+G11*0.6</f>
        <v>85.51599999999999</v>
      </c>
    </row>
    <row r="12" spans="1:8" s="2" customFormat="1" ht="18" customHeight="1">
      <c r="A12" s="9">
        <v>11</v>
      </c>
      <c r="B12" s="10" t="s">
        <v>127</v>
      </c>
      <c r="C12" s="11" t="s">
        <v>112</v>
      </c>
      <c r="D12" s="15" t="s">
        <v>285</v>
      </c>
      <c r="E12" s="13" t="s">
        <v>129</v>
      </c>
      <c r="F12" s="16" t="s">
        <v>277</v>
      </c>
      <c r="G12" s="13">
        <v>67.14</v>
      </c>
      <c r="H12" s="17">
        <f t="shared" si="0"/>
        <v>74.48400000000001</v>
      </c>
    </row>
    <row r="13" spans="1:8" s="2" customFormat="1" ht="18" customHeight="1">
      <c r="A13" s="9">
        <v>12</v>
      </c>
      <c r="B13" s="10" t="s">
        <v>141</v>
      </c>
      <c r="C13" s="11" t="s">
        <v>112</v>
      </c>
      <c r="D13" s="15" t="s">
        <v>285</v>
      </c>
      <c r="E13" s="13" t="s">
        <v>143</v>
      </c>
      <c r="F13" s="16" t="s">
        <v>277</v>
      </c>
      <c r="G13" s="13">
        <v>64.14</v>
      </c>
      <c r="H13" s="17">
        <f t="shared" si="0"/>
        <v>71.884</v>
      </c>
    </row>
    <row r="14" spans="1:8" s="1" customFormat="1" ht="18" customHeight="1">
      <c r="A14" s="9">
        <v>13</v>
      </c>
      <c r="B14" s="10" t="s">
        <v>211</v>
      </c>
      <c r="C14" s="11" t="s">
        <v>148</v>
      </c>
      <c r="D14" s="12" t="s">
        <v>286</v>
      </c>
      <c r="E14" s="13" t="s">
        <v>213</v>
      </c>
      <c r="F14" s="9" t="s">
        <v>277</v>
      </c>
      <c r="G14" s="13">
        <v>91.86</v>
      </c>
      <c r="H14" s="14">
        <f t="shared" si="0"/>
        <v>92.316</v>
      </c>
    </row>
    <row r="15" spans="1:8" s="1" customFormat="1" ht="18" customHeight="1">
      <c r="A15" s="9">
        <v>14</v>
      </c>
      <c r="B15" s="10" t="s">
        <v>149</v>
      </c>
      <c r="C15" s="11" t="s">
        <v>148</v>
      </c>
      <c r="D15" s="12" t="s">
        <v>286</v>
      </c>
      <c r="E15" s="13" t="s">
        <v>151</v>
      </c>
      <c r="F15" s="9" t="s">
        <v>277</v>
      </c>
      <c r="G15" s="13">
        <v>90.71</v>
      </c>
      <c r="H15" s="14">
        <f t="shared" si="0"/>
        <v>90.826</v>
      </c>
    </row>
    <row r="16" spans="1:8" s="2" customFormat="1" ht="18" customHeight="1">
      <c r="A16" s="9">
        <v>15</v>
      </c>
      <c r="B16" s="10" t="s">
        <v>173</v>
      </c>
      <c r="C16" s="11" t="s">
        <v>148</v>
      </c>
      <c r="D16" s="15" t="s">
        <v>286</v>
      </c>
      <c r="E16" s="13" t="s">
        <v>61</v>
      </c>
      <c r="F16" s="16" t="s">
        <v>277</v>
      </c>
      <c r="G16" s="13">
        <v>92.14</v>
      </c>
      <c r="H16" s="17">
        <f t="shared" si="0"/>
        <v>88.884</v>
      </c>
    </row>
    <row r="17" spans="1:8" ht="18" customHeight="1">
      <c r="A17" s="9">
        <v>16</v>
      </c>
      <c r="B17" s="10" t="s">
        <v>168</v>
      </c>
      <c r="C17" s="11" t="s">
        <v>148</v>
      </c>
      <c r="D17" s="19" t="s">
        <v>286</v>
      </c>
      <c r="E17" s="13" t="s">
        <v>61</v>
      </c>
      <c r="F17" s="20" t="s">
        <v>277</v>
      </c>
      <c r="G17" s="13">
        <v>90.57</v>
      </c>
      <c r="H17" s="21">
        <f t="shared" si="0"/>
        <v>87.942</v>
      </c>
    </row>
    <row r="18" spans="1:8" ht="18" customHeight="1">
      <c r="A18" s="9">
        <v>17</v>
      </c>
      <c r="B18" s="10" t="s">
        <v>162</v>
      </c>
      <c r="C18" s="11" t="s">
        <v>148</v>
      </c>
      <c r="D18" s="19" t="s">
        <v>286</v>
      </c>
      <c r="E18" s="13" t="s">
        <v>68</v>
      </c>
      <c r="F18" s="20" t="s">
        <v>277</v>
      </c>
      <c r="G18" s="13">
        <v>79.43</v>
      </c>
      <c r="H18" s="21">
        <f t="shared" si="0"/>
        <v>79.658</v>
      </c>
    </row>
    <row r="19" spans="1:8" ht="18" customHeight="1">
      <c r="A19" s="9">
        <v>18</v>
      </c>
      <c r="B19" s="10" t="s">
        <v>157</v>
      </c>
      <c r="C19" s="11" t="s">
        <v>148</v>
      </c>
      <c r="D19" s="19" t="s">
        <v>286</v>
      </c>
      <c r="E19" s="13" t="s">
        <v>23</v>
      </c>
      <c r="F19" s="20" t="s">
        <v>277</v>
      </c>
      <c r="G19" s="13">
        <v>69.86</v>
      </c>
      <c r="H19" s="21">
        <f t="shared" si="0"/>
        <v>73.116</v>
      </c>
    </row>
  </sheetData>
  <sheetProtection/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禾子季</cp:lastModifiedBy>
  <dcterms:created xsi:type="dcterms:W3CDTF">2021-12-14T01:20:13Z</dcterms:created>
  <dcterms:modified xsi:type="dcterms:W3CDTF">2022-02-25T01:51:00Z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418C99AEA8344A2CB51B9EB6C30E2635</vt:lpwstr>
  </property>
  <property fmtid="{D5CDD505-2E9C-101B-9397-08002B2CF9AE}" pid="4" name="KSOProductBuildV">
    <vt:lpwstr>2052-11.1.0.11365</vt:lpwstr>
  </property>
</Properties>
</file>